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ToD Researchers\"/>
    </mc:Choice>
  </mc:AlternateContent>
  <xr:revisionPtr revIDLastSave="0" documentId="8_{6287AB35-B8AD-4ECF-8CC3-8451F96CD3AA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2010-2011 Herpetofauna" sheetId="3" r:id="rId1"/>
    <sheet name="2010" sheetId="4" r:id="rId2"/>
    <sheet name="2011" sheetId="2" r:id="rId3"/>
  </sheets>
  <calcPr calcId="191029"/>
</workbook>
</file>

<file path=xl/calcChain.xml><?xml version="1.0" encoding="utf-8"?>
<calcChain xmlns="http://schemas.openxmlformats.org/spreadsheetml/2006/main">
  <c r="E24" i="2" l="1"/>
  <c r="E16" i="4"/>
</calcChain>
</file>

<file path=xl/sharedStrings.xml><?xml version="1.0" encoding="utf-8"?>
<sst xmlns="http://schemas.openxmlformats.org/spreadsheetml/2006/main" count="383" uniqueCount="69">
  <si>
    <t>Common Name</t>
  </si>
  <si>
    <t xml:space="preserve"> Species Name</t>
  </si>
  <si>
    <t xml:space="preserve"> # Observations</t>
  </si>
  <si>
    <t>Blanchard's Cricket Frog</t>
  </si>
  <si>
    <t>Eastern Narrowmouth Toad</t>
  </si>
  <si>
    <t>Green Treefrog</t>
  </si>
  <si>
    <t xml:space="preserve">Gulf Coast Toad	</t>
  </si>
  <si>
    <t>Southern Leopard Frog</t>
  </si>
  <si>
    <t xml:space="preserve">	Lithobates sphenocephalus</t>
  </si>
  <si>
    <t>American Bullfrog</t>
  </si>
  <si>
    <t>Bronze Frog</t>
  </si>
  <si>
    <t>American Alligator</t>
  </si>
  <si>
    <t>Green Anole</t>
  </si>
  <si>
    <t>Little Brown Skink</t>
  </si>
  <si>
    <t>Louisiana Milk Snake</t>
  </si>
  <si>
    <t>Rough Green Snake</t>
  </si>
  <si>
    <t>Texas Ratsnake</t>
  </si>
  <si>
    <t>Western Ribbonsnake</t>
  </si>
  <si>
    <t>Year</t>
  </si>
  <si>
    <t>Gulf Coast Toad</t>
  </si>
  <si>
    <t>Five-lined Skink</t>
  </si>
  <si>
    <t>Copperhead</t>
  </si>
  <si>
    <t>Cottonmouth</t>
  </si>
  <si>
    <t>Mississippi Green Watersnake</t>
  </si>
  <si>
    <t>Broad-banded Watersnake</t>
  </si>
  <si>
    <t>Diamond-backed Watersnake</t>
  </si>
  <si>
    <t>DeKay’s Brownsnake</t>
  </si>
  <si>
    <t>Red-eared Slider</t>
  </si>
  <si>
    <t>Acris blanchardi</t>
  </si>
  <si>
    <t>Gastrophryne carolinensis</t>
  </si>
  <si>
    <t>Hyla cinerea</t>
  </si>
  <si>
    <t>Incilius nebulifer</t>
  </si>
  <si>
    <t>Lithobates catesbeianus</t>
  </si>
  <si>
    <t>Lithobates	clamitans</t>
  </si>
  <si>
    <t>Alligator mississipiensis</t>
  </si>
  <si>
    <t xml:space="preserve">Anolis carolinensis	</t>
  </si>
  <si>
    <t>Scincella lateralis</t>
  </si>
  <si>
    <t>Lampropeltis triangulum</t>
  </si>
  <si>
    <t>Opheodrys	 aestivus</t>
  </si>
  <si>
    <t xml:space="preserve">Pantherophis obsoletus	</t>
  </si>
  <si>
    <t>Thamnophis proximus</t>
  </si>
  <si>
    <t>Lithobates sphenocephalus</t>
  </si>
  <si>
    <t>Lithobates clamitans</t>
  </si>
  <si>
    <t>Anolis carolinensis</t>
  </si>
  <si>
    <t>Plestiodon fasicatus</t>
  </si>
  <si>
    <t>Agkistrodon contortrix</t>
  </si>
  <si>
    <t>Agkistrodon piscivorus</t>
  </si>
  <si>
    <t>Nerodia cyclopion</t>
  </si>
  <si>
    <t>Nerodia fasciata</t>
  </si>
  <si>
    <t>Nerodia rhombifer</t>
  </si>
  <si>
    <t>Opheodrys aestivus</t>
  </si>
  <si>
    <t>Storeria dekayi</t>
  </si>
  <si>
    <t>Pantherophis obsoletus</t>
  </si>
  <si>
    <t>Trachemys scripta</t>
  </si>
  <si>
    <t>Herp Type</t>
  </si>
  <si>
    <t>Frog</t>
  </si>
  <si>
    <t>Toad</t>
  </si>
  <si>
    <t>Alligator</t>
  </si>
  <si>
    <t>Snake</t>
  </si>
  <si>
    <t>Lizard</t>
  </si>
  <si>
    <t>Turtle</t>
  </si>
  <si>
    <t>Class</t>
  </si>
  <si>
    <t>Reptilia</t>
  </si>
  <si>
    <t>Amphibia</t>
  </si>
  <si>
    <t>Observer</t>
  </si>
  <si>
    <t>Waddle</t>
  </si>
  <si>
    <t>14 Species</t>
  </si>
  <si>
    <t>22 Species</t>
  </si>
  <si>
    <t>Lithobates 	clamitans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</si>
</sst>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34" borderId="10" xfId="0" applyFont="1" applyFill="1" applyBorder="1"/>
    <xf numFmtId="0" fontId="0" fillId="34" borderId="10" xfId="0" applyFont="1" applyFill="1" applyBorder="1" applyAlignment="1">
      <alignment horizontal="center"/>
    </xf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0" fontId="13" fillId="33" borderId="10" xfId="0" applyFont="1" applyFill="1" applyBorder="1"/>
    <xf numFmtId="0" fontId="13" fillId="33" borderId="10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35" borderId="10" xfId="0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9"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G37" totalsRowShown="0" headerRowDxfId="28" headerRowBorderDxfId="27" tableBorderDxfId="26" totalsRowBorderDxfId="25">
  <autoFilter ref="A1:G37" xr:uid="{00000000-0009-0000-0100-000002000000}"/>
  <tableColumns count="7">
    <tableColumn id="1" xr3:uid="{00000000-0010-0000-0000-000001000000}" name="Herp Type" dataDxfId="24"/>
    <tableColumn id="2" xr3:uid="{00000000-0010-0000-0000-000002000000}" name="Common Name" dataDxfId="23"/>
    <tableColumn id="3" xr3:uid="{00000000-0010-0000-0000-000003000000}" name="Class" dataDxfId="22"/>
    <tableColumn id="4" xr3:uid="{00000000-0010-0000-0000-000004000000}" name=" Species Name" dataDxfId="21"/>
    <tableColumn id="5" xr3:uid="{00000000-0010-0000-0000-000005000000}" name=" # Observations" dataDxfId="20"/>
    <tableColumn id="6" xr3:uid="{00000000-0010-0000-0000-000006000000}" name="Year" dataDxfId="19"/>
    <tableColumn id="7" xr3:uid="{00000000-0010-0000-0000-000007000000}" name="Observer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24" displayName="Table24" ref="A1:G24" totalsRowCount="1" headerRowDxfId="17" headerRowBorderDxfId="16" tableBorderDxfId="15" totalsRowBorderDxfId="14">
  <autoFilter ref="A1:G23" xr:uid="{00000000-0009-0000-0100-000003000000}"/>
  <tableColumns count="7">
    <tableColumn id="1" xr3:uid="{00000000-0010-0000-0100-000001000000}" name="Herp Type" dataDxfId="13" totalsRowDxfId="12"/>
    <tableColumn id="2" xr3:uid="{00000000-0010-0000-0100-000002000000}" name="Common Name" dataDxfId="11" totalsRowDxfId="10"/>
    <tableColumn id="3" xr3:uid="{00000000-0010-0000-0100-000003000000}" name="Class" dataDxfId="9" totalsRowDxfId="8"/>
    <tableColumn id="4" xr3:uid="{00000000-0010-0000-0100-000004000000}" name=" Species Name" totalsRowLabel="22 Species" dataDxfId="7" totalsRowDxfId="6"/>
    <tableColumn id="5" xr3:uid="{00000000-0010-0000-0100-000005000000}" name=" # Observations" totalsRowFunction="custom" dataDxfId="5" totalsRowDxfId="4">
      <totalsRowFormula>SUM(E2:E23)</totalsRowFormula>
    </tableColumn>
    <tableColumn id="6" xr3:uid="{00000000-0010-0000-0100-000006000000}" name="Year" dataDxfId="3" totalsRowDxfId="2"/>
    <tableColumn id="7" xr3:uid="{00000000-0010-0000-0100-000007000000}" name="Observer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workbookViewId="0">
      <selection activeCell="J26" sqref="J26"/>
    </sheetView>
  </sheetViews>
  <sheetFormatPr defaultRowHeight="15" x14ac:dyDescent="0.25"/>
  <cols>
    <col min="1" max="1" width="11.5703125" customWidth="1"/>
    <col min="2" max="2" width="25.5703125" bestFit="1" customWidth="1"/>
    <col min="3" max="3" width="12.7109375" customWidth="1"/>
    <col min="4" max="4" width="24.28515625" bestFit="1" customWidth="1"/>
    <col min="5" max="5" width="15.28515625" style="1" customWidth="1"/>
    <col min="6" max="6" width="8.28515625" style="1" customWidth="1"/>
    <col min="7" max="7" width="11.85546875" customWidth="1"/>
  </cols>
  <sheetData>
    <row r="1" spans="1:7" x14ac:dyDescent="0.25">
      <c r="A1" s="2" t="s">
        <v>54</v>
      </c>
      <c r="B1" s="3" t="s">
        <v>0</v>
      </c>
      <c r="C1" s="3" t="s">
        <v>61</v>
      </c>
      <c r="D1" s="3" t="s">
        <v>1</v>
      </c>
      <c r="E1" s="4" t="s">
        <v>2</v>
      </c>
      <c r="F1" s="4" t="s">
        <v>18</v>
      </c>
      <c r="G1" s="5" t="s">
        <v>64</v>
      </c>
    </row>
    <row r="2" spans="1:7" x14ac:dyDescent="0.25">
      <c r="A2" s="6" t="s">
        <v>55</v>
      </c>
      <c r="B2" s="7" t="s">
        <v>3</v>
      </c>
      <c r="C2" s="7" t="s">
        <v>63</v>
      </c>
      <c r="D2" s="7" t="s">
        <v>28</v>
      </c>
      <c r="E2" s="8">
        <v>6</v>
      </c>
      <c r="F2" s="8">
        <v>2010</v>
      </c>
      <c r="G2" s="9" t="s">
        <v>65</v>
      </c>
    </row>
    <row r="3" spans="1:7" x14ac:dyDescent="0.25">
      <c r="A3" s="6" t="s">
        <v>55</v>
      </c>
      <c r="B3" s="7" t="s">
        <v>4</v>
      </c>
      <c r="C3" s="7" t="s">
        <v>63</v>
      </c>
      <c r="D3" s="7" t="s">
        <v>29</v>
      </c>
      <c r="E3" s="8">
        <v>5</v>
      </c>
      <c r="F3" s="8">
        <v>2010</v>
      </c>
      <c r="G3" s="9" t="s">
        <v>65</v>
      </c>
    </row>
    <row r="4" spans="1:7" x14ac:dyDescent="0.25">
      <c r="A4" s="6" t="s">
        <v>55</v>
      </c>
      <c r="B4" s="7" t="s">
        <v>5</v>
      </c>
      <c r="C4" s="7" t="s">
        <v>63</v>
      </c>
      <c r="D4" s="7" t="s">
        <v>30</v>
      </c>
      <c r="E4" s="8">
        <v>42</v>
      </c>
      <c r="F4" s="8">
        <v>2010</v>
      </c>
      <c r="G4" s="9" t="s">
        <v>65</v>
      </c>
    </row>
    <row r="5" spans="1:7" x14ac:dyDescent="0.25">
      <c r="A5" s="6" t="s">
        <v>56</v>
      </c>
      <c r="B5" s="7" t="s">
        <v>6</v>
      </c>
      <c r="C5" s="7" t="s">
        <v>63</v>
      </c>
      <c r="D5" s="7" t="s">
        <v>31</v>
      </c>
      <c r="E5" s="8">
        <v>2</v>
      </c>
      <c r="F5" s="8">
        <v>2010</v>
      </c>
      <c r="G5" s="9" t="s">
        <v>65</v>
      </c>
    </row>
    <row r="6" spans="1:7" x14ac:dyDescent="0.25">
      <c r="A6" s="6" t="s">
        <v>55</v>
      </c>
      <c r="B6" s="7" t="s">
        <v>7</v>
      </c>
      <c r="C6" s="7" t="s">
        <v>63</v>
      </c>
      <c r="D6" s="7" t="s">
        <v>8</v>
      </c>
      <c r="E6" s="8">
        <v>10</v>
      </c>
      <c r="F6" s="8">
        <v>2010</v>
      </c>
      <c r="G6" s="9" t="s">
        <v>65</v>
      </c>
    </row>
    <row r="7" spans="1:7" x14ac:dyDescent="0.25">
      <c r="A7" s="6" t="s">
        <v>55</v>
      </c>
      <c r="B7" s="7" t="s">
        <v>9</v>
      </c>
      <c r="C7" s="7" t="s">
        <v>63</v>
      </c>
      <c r="D7" s="7" t="s">
        <v>32</v>
      </c>
      <c r="E7" s="8">
        <v>5</v>
      </c>
      <c r="F7" s="8">
        <v>2010</v>
      </c>
      <c r="G7" s="9" t="s">
        <v>65</v>
      </c>
    </row>
    <row r="8" spans="1:7" x14ac:dyDescent="0.25">
      <c r="A8" s="6" t="s">
        <v>55</v>
      </c>
      <c r="B8" s="7" t="s">
        <v>10</v>
      </c>
      <c r="C8" s="7" t="s">
        <v>63</v>
      </c>
      <c r="D8" s="7" t="s">
        <v>33</v>
      </c>
      <c r="E8" s="8">
        <v>26</v>
      </c>
      <c r="F8" s="8">
        <v>2010</v>
      </c>
      <c r="G8" s="9" t="s">
        <v>65</v>
      </c>
    </row>
    <row r="9" spans="1:7" x14ac:dyDescent="0.25">
      <c r="A9" s="6" t="s">
        <v>57</v>
      </c>
      <c r="B9" s="7" t="s">
        <v>11</v>
      </c>
      <c r="C9" s="7" t="s">
        <v>62</v>
      </c>
      <c r="D9" s="7" t="s">
        <v>34</v>
      </c>
      <c r="E9" s="8">
        <v>3</v>
      </c>
      <c r="F9" s="8">
        <v>2010</v>
      </c>
      <c r="G9" s="9" t="s">
        <v>65</v>
      </c>
    </row>
    <row r="10" spans="1:7" x14ac:dyDescent="0.25">
      <c r="A10" s="6" t="s">
        <v>59</v>
      </c>
      <c r="B10" s="7" t="s">
        <v>12</v>
      </c>
      <c r="C10" s="7" t="s">
        <v>62</v>
      </c>
      <c r="D10" s="7" t="s">
        <v>35</v>
      </c>
      <c r="E10" s="8">
        <v>3</v>
      </c>
      <c r="F10" s="8">
        <v>2010</v>
      </c>
      <c r="G10" s="9" t="s">
        <v>65</v>
      </c>
    </row>
    <row r="11" spans="1:7" x14ac:dyDescent="0.25">
      <c r="A11" s="6" t="s">
        <v>59</v>
      </c>
      <c r="B11" s="7" t="s">
        <v>13</v>
      </c>
      <c r="C11" s="7" t="s">
        <v>62</v>
      </c>
      <c r="D11" s="7" t="s">
        <v>36</v>
      </c>
      <c r="E11" s="8">
        <v>21</v>
      </c>
      <c r="F11" s="8">
        <v>2010</v>
      </c>
      <c r="G11" s="9" t="s">
        <v>65</v>
      </c>
    </row>
    <row r="12" spans="1:7" x14ac:dyDescent="0.25">
      <c r="A12" s="6" t="s">
        <v>58</v>
      </c>
      <c r="B12" s="7" t="s">
        <v>14</v>
      </c>
      <c r="C12" s="7" t="s">
        <v>62</v>
      </c>
      <c r="D12" s="7" t="s">
        <v>37</v>
      </c>
      <c r="E12" s="8">
        <v>4</v>
      </c>
      <c r="F12" s="8">
        <v>2010</v>
      </c>
      <c r="G12" s="9" t="s">
        <v>65</v>
      </c>
    </row>
    <row r="13" spans="1:7" x14ac:dyDescent="0.25">
      <c r="A13" s="6" t="s">
        <v>58</v>
      </c>
      <c r="B13" s="7" t="s">
        <v>15</v>
      </c>
      <c r="C13" s="7" t="s">
        <v>62</v>
      </c>
      <c r="D13" s="7" t="s">
        <v>38</v>
      </c>
      <c r="E13" s="8">
        <v>3</v>
      </c>
      <c r="F13" s="8">
        <v>2010</v>
      </c>
      <c r="G13" s="9" t="s">
        <v>65</v>
      </c>
    </row>
    <row r="14" spans="1:7" x14ac:dyDescent="0.25">
      <c r="A14" s="6" t="s">
        <v>58</v>
      </c>
      <c r="B14" s="7" t="s">
        <v>16</v>
      </c>
      <c r="C14" s="7" t="s">
        <v>62</v>
      </c>
      <c r="D14" s="7" t="s">
        <v>39</v>
      </c>
      <c r="E14" s="8">
        <v>2</v>
      </c>
      <c r="F14" s="8">
        <v>2010</v>
      </c>
      <c r="G14" s="9" t="s">
        <v>65</v>
      </c>
    </row>
    <row r="15" spans="1:7" x14ac:dyDescent="0.25">
      <c r="A15" s="6" t="s">
        <v>58</v>
      </c>
      <c r="B15" s="7" t="s">
        <v>17</v>
      </c>
      <c r="C15" s="7" t="s">
        <v>62</v>
      </c>
      <c r="D15" s="7" t="s">
        <v>40</v>
      </c>
      <c r="E15" s="8">
        <v>1</v>
      </c>
      <c r="F15" s="8">
        <v>2010</v>
      </c>
      <c r="G15" s="9" t="s">
        <v>65</v>
      </c>
    </row>
    <row r="16" spans="1:7" x14ac:dyDescent="0.25">
      <c r="A16" s="6" t="s">
        <v>55</v>
      </c>
      <c r="B16" s="7" t="s">
        <v>3</v>
      </c>
      <c r="C16" s="7" t="s">
        <v>63</v>
      </c>
      <c r="D16" s="7" t="s">
        <v>28</v>
      </c>
      <c r="E16" s="8">
        <v>102</v>
      </c>
      <c r="F16" s="8">
        <v>2011</v>
      </c>
      <c r="G16" s="9" t="s">
        <v>65</v>
      </c>
    </row>
    <row r="17" spans="1:7" x14ac:dyDescent="0.25">
      <c r="A17" s="6" t="s">
        <v>56</v>
      </c>
      <c r="B17" s="7" t="s">
        <v>4</v>
      </c>
      <c r="C17" s="7" t="s">
        <v>63</v>
      </c>
      <c r="D17" s="7" t="s">
        <v>29</v>
      </c>
      <c r="E17" s="8">
        <v>3</v>
      </c>
      <c r="F17" s="8">
        <v>2011</v>
      </c>
      <c r="G17" s="9" t="s">
        <v>65</v>
      </c>
    </row>
    <row r="18" spans="1:7" x14ac:dyDescent="0.25">
      <c r="A18" s="6" t="s">
        <v>55</v>
      </c>
      <c r="B18" s="7" t="s">
        <v>5</v>
      </c>
      <c r="C18" s="7" t="s">
        <v>63</v>
      </c>
      <c r="D18" s="7" t="s">
        <v>30</v>
      </c>
      <c r="E18" s="8">
        <v>284</v>
      </c>
      <c r="F18" s="8">
        <v>2011</v>
      </c>
      <c r="G18" s="9" t="s">
        <v>65</v>
      </c>
    </row>
    <row r="19" spans="1:7" x14ac:dyDescent="0.25">
      <c r="A19" s="6" t="s">
        <v>56</v>
      </c>
      <c r="B19" s="7" t="s">
        <v>19</v>
      </c>
      <c r="C19" s="7" t="s">
        <v>63</v>
      </c>
      <c r="D19" s="7" t="s">
        <v>31</v>
      </c>
      <c r="E19" s="8">
        <v>19</v>
      </c>
      <c r="F19" s="8">
        <v>2011</v>
      </c>
      <c r="G19" s="9" t="s">
        <v>65</v>
      </c>
    </row>
    <row r="20" spans="1:7" x14ac:dyDescent="0.25">
      <c r="A20" s="6" t="s">
        <v>55</v>
      </c>
      <c r="B20" s="7" t="s">
        <v>7</v>
      </c>
      <c r="C20" s="7" t="s">
        <v>63</v>
      </c>
      <c r="D20" s="7" t="s">
        <v>41</v>
      </c>
      <c r="E20" s="8">
        <v>19</v>
      </c>
      <c r="F20" s="8">
        <v>2011</v>
      </c>
      <c r="G20" s="9" t="s">
        <v>65</v>
      </c>
    </row>
    <row r="21" spans="1:7" x14ac:dyDescent="0.25">
      <c r="A21" s="6" t="s">
        <v>55</v>
      </c>
      <c r="B21" s="7" t="s">
        <v>9</v>
      </c>
      <c r="C21" s="7" t="s">
        <v>63</v>
      </c>
      <c r="D21" s="7" t="s">
        <v>32</v>
      </c>
      <c r="E21" s="8">
        <v>14</v>
      </c>
      <c r="F21" s="8">
        <v>2011</v>
      </c>
      <c r="G21" s="9" t="s">
        <v>65</v>
      </c>
    </row>
    <row r="22" spans="1:7" x14ac:dyDescent="0.25">
      <c r="A22" s="6" t="s">
        <v>55</v>
      </c>
      <c r="B22" s="7" t="s">
        <v>10</v>
      </c>
      <c r="C22" s="7" t="s">
        <v>63</v>
      </c>
      <c r="D22" s="7" t="s">
        <v>42</v>
      </c>
      <c r="E22" s="8">
        <v>44</v>
      </c>
      <c r="F22" s="8">
        <v>2011</v>
      </c>
      <c r="G22" s="9" t="s">
        <v>65</v>
      </c>
    </row>
    <row r="23" spans="1:7" x14ac:dyDescent="0.25">
      <c r="A23" s="6" t="s">
        <v>57</v>
      </c>
      <c r="B23" s="7" t="s">
        <v>11</v>
      </c>
      <c r="C23" s="7" t="s">
        <v>62</v>
      </c>
      <c r="D23" s="7" t="s">
        <v>34</v>
      </c>
      <c r="E23" s="8">
        <v>15</v>
      </c>
      <c r="F23" s="8">
        <v>2011</v>
      </c>
      <c r="G23" s="9" t="s">
        <v>65</v>
      </c>
    </row>
    <row r="24" spans="1:7" x14ac:dyDescent="0.25">
      <c r="A24" s="6" t="s">
        <v>59</v>
      </c>
      <c r="B24" s="7" t="s">
        <v>12</v>
      </c>
      <c r="C24" s="7" t="s">
        <v>62</v>
      </c>
      <c r="D24" s="7" t="s">
        <v>43</v>
      </c>
      <c r="E24" s="8">
        <v>25</v>
      </c>
      <c r="F24" s="8">
        <v>2011</v>
      </c>
      <c r="G24" s="9" t="s">
        <v>65</v>
      </c>
    </row>
    <row r="25" spans="1:7" x14ac:dyDescent="0.25">
      <c r="A25" s="6" t="s">
        <v>59</v>
      </c>
      <c r="B25" s="7" t="s">
        <v>20</v>
      </c>
      <c r="C25" s="7" t="s">
        <v>62</v>
      </c>
      <c r="D25" s="7" t="s">
        <v>44</v>
      </c>
      <c r="E25" s="8">
        <v>2</v>
      </c>
      <c r="F25" s="8">
        <v>2011</v>
      </c>
      <c r="G25" s="9" t="s">
        <v>65</v>
      </c>
    </row>
    <row r="26" spans="1:7" x14ac:dyDescent="0.25">
      <c r="A26" s="6" t="s">
        <v>59</v>
      </c>
      <c r="B26" s="7" t="s">
        <v>13</v>
      </c>
      <c r="C26" s="7" t="s">
        <v>62</v>
      </c>
      <c r="D26" s="7" t="s">
        <v>36</v>
      </c>
      <c r="E26" s="8">
        <v>37</v>
      </c>
      <c r="F26" s="8">
        <v>2011</v>
      </c>
      <c r="G26" s="9" t="s">
        <v>65</v>
      </c>
    </row>
    <row r="27" spans="1:7" x14ac:dyDescent="0.25">
      <c r="A27" s="6" t="s">
        <v>58</v>
      </c>
      <c r="B27" s="7" t="s">
        <v>21</v>
      </c>
      <c r="C27" s="7" t="s">
        <v>62</v>
      </c>
      <c r="D27" s="7" t="s">
        <v>45</v>
      </c>
      <c r="E27" s="8">
        <v>1</v>
      </c>
      <c r="F27" s="8">
        <v>2011</v>
      </c>
      <c r="G27" s="9" t="s">
        <v>65</v>
      </c>
    </row>
    <row r="28" spans="1:7" x14ac:dyDescent="0.25">
      <c r="A28" s="6" t="s">
        <v>58</v>
      </c>
      <c r="B28" s="7" t="s">
        <v>22</v>
      </c>
      <c r="C28" s="7" t="s">
        <v>62</v>
      </c>
      <c r="D28" s="7" t="s">
        <v>46</v>
      </c>
      <c r="E28" s="8">
        <v>1</v>
      </c>
      <c r="F28" s="8">
        <v>2011</v>
      </c>
      <c r="G28" s="9" t="s">
        <v>65</v>
      </c>
    </row>
    <row r="29" spans="1:7" x14ac:dyDescent="0.25">
      <c r="A29" s="6" t="s">
        <v>58</v>
      </c>
      <c r="B29" s="7" t="s">
        <v>14</v>
      </c>
      <c r="C29" s="7" t="s">
        <v>62</v>
      </c>
      <c r="D29" s="7" t="s">
        <v>37</v>
      </c>
      <c r="E29" s="8">
        <v>10</v>
      </c>
      <c r="F29" s="8">
        <v>2011</v>
      </c>
      <c r="G29" s="9" t="s">
        <v>65</v>
      </c>
    </row>
    <row r="30" spans="1:7" x14ac:dyDescent="0.25">
      <c r="A30" s="6" t="s">
        <v>58</v>
      </c>
      <c r="B30" s="7" t="s">
        <v>23</v>
      </c>
      <c r="C30" s="7" t="s">
        <v>62</v>
      </c>
      <c r="D30" s="7" t="s">
        <v>47</v>
      </c>
      <c r="E30" s="8">
        <v>9</v>
      </c>
      <c r="F30" s="8">
        <v>2011</v>
      </c>
      <c r="G30" s="9" t="s">
        <v>65</v>
      </c>
    </row>
    <row r="31" spans="1:7" x14ac:dyDescent="0.25">
      <c r="A31" s="6" t="s">
        <v>58</v>
      </c>
      <c r="B31" s="7" t="s">
        <v>24</v>
      </c>
      <c r="C31" s="7" t="s">
        <v>62</v>
      </c>
      <c r="D31" s="7" t="s">
        <v>48</v>
      </c>
      <c r="E31" s="8">
        <v>30</v>
      </c>
      <c r="F31" s="8">
        <v>2011</v>
      </c>
      <c r="G31" s="9" t="s">
        <v>65</v>
      </c>
    </row>
    <row r="32" spans="1:7" x14ac:dyDescent="0.25">
      <c r="A32" s="6" t="s">
        <v>58</v>
      </c>
      <c r="B32" s="7" t="s">
        <v>25</v>
      </c>
      <c r="C32" s="7" t="s">
        <v>62</v>
      </c>
      <c r="D32" s="7" t="s">
        <v>49</v>
      </c>
      <c r="E32" s="8">
        <v>3</v>
      </c>
      <c r="F32" s="8">
        <v>2011</v>
      </c>
      <c r="G32" s="9" t="s">
        <v>65</v>
      </c>
    </row>
    <row r="33" spans="1:7" x14ac:dyDescent="0.25">
      <c r="A33" s="6" t="s">
        <v>58</v>
      </c>
      <c r="B33" s="7" t="s">
        <v>15</v>
      </c>
      <c r="C33" s="7" t="s">
        <v>62</v>
      </c>
      <c r="D33" s="7" t="s">
        <v>50</v>
      </c>
      <c r="E33" s="8">
        <v>3</v>
      </c>
      <c r="F33" s="8">
        <v>2011</v>
      </c>
      <c r="G33" s="9" t="s">
        <v>65</v>
      </c>
    </row>
    <row r="34" spans="1:7" x14ac:dyDescent="0.25">
      <c r="A34" s="6" t="s">
        <v>58</v>
      </c>
      <c r="B34" s="7" t="s">
        <v>26</v>
      </c>
      <c r="C34" s="7" t="s">
        <v>62</v>
      </c>
      <c r="D34" s="7" t="s">
        <v>51</v>
      </c>
      <c r="E34" s="8">
        <v>3</v>
      </c>
      <c r="F34" s="8">
        <v>2011</v>
      </c>
      <c r="G34" s="9" t="s">
        <v>65</v>
      </c>
    </row>
    <row r="35" spans="1:7" x14ac:dyDescent="0.25">
      <c r="A35" s="6" t="s">
        <v>58</v>
      </c>
      <c r="B35" s="7" t="s">
        <v>16</v>
      </c>
      <c r="C35" s="7" t="s">
        <v>62</v>
      </c>
      <c r="D35" s="7" t="s">
        <v>52</v>
      </c>
      <c r="E35" s="8">
        <v>3</v>
      </c>
      <c r="F35" s="8">
        <v>2011</v>
      </c>
      <c r="G35" s="9" t="s">
        <v>65</v>
      </c>
    </row>
    <row r="36" spans="1:7" x14ac:dyDescent="0.25">
      <c r="A36" s="6" t="s">
        <v>58</v>
      </c>
      <c r="B36" s="7" t="s">
        <v>17</v>
      </c>
      <c r="C36" s="7" t="s">
        <v>62</v>
      </c>
      <c r="D36" s="7" t="s">
        <v>40</v>
      </c>
      <c r="E36" s="8">
        <v>12</v>
      </c>
      <c r="F36" s="8">
        <v>2011</v>
      </c>
      <c r="G36" s="9" t="s">
        <v>65</v>
      </c>
    </row>
    <row r="37" spans="1:7" x14ac:dyDescent="0.25">
      <c r="A37" s="10" t="s">
        <v>60</v>
      </c>
      <c r="B37" s="11" t="s">
        <v>27</v>
      </c>
      <c r="C37" s="11" t="s">
        <v>62</v>
      </c>
      <c r="D37" s="11" t="s">
        <v>53</v>
      </c>
      <c r="E37" s="12">
        <v>2</v>
      </c>
      <c r="F37" s="12">
        <v>2011</v>
      </c>
      <c r="G37" s="13" t="s">
        <v>65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workbookViewId="0">
      <selection activeCell="D11" sqref="D11"/>
    </sheetView>
  </sheetViews>
  <sheetFormatPr defaultRowHeight="15" x14ac:dyDescent="0.25"/>
  <cols>
    <col min="1" max="1" width="9.5703125" bestFit="1" customWidth="1"/>
    <col min="2" max="2" width="24" bestFit="1" customWidth="1"/>
    <col min="3" max="3" width="8.5703125" bestFit="1" customWidth="1"/>
    <col min="4" max="4" width="24.28515625" bestFit="1" customWidth="1"/>
    <col min="5" max="5" width="14" bestFit="1" customWidth="1"/>
    <col min="6" max="6" width="5.7109375" customWidth="1"/>
    <col min="7" max="7" width="11.42578125" customWidth="1"/>
  </cols>
  <sheetData>
    <row r="1" spans="1:7" x14ac:dyDescent="0.25">
      <c r="A1" s="18" t="s">
        <v>54</v>
      </c>
      <c r="B1" s="18" t="s">
        <v>0</v>
      </c>
      <c r="C1" s="18" t="s">
        <v>61</v>
      </c>
      <c r="D1" s="18" t="s">
        <v>1</v>
      </c>
      <c r="E1" s="19" t="s">
        <v>2</v>
      </c>
      <c r="F1" s="19" t="s">
        <v>18</v>
      </c>
      <c r="G1" s="18" t="s">
        <v>64</v>
      </c>
    </row>
    <row r="2" spans="1:7" x14ac:dyDescent="0.25">
      <c r="A2" s="14" t="s">
        <v>55</v>
      </c>
      <c r="B2" s="14" t="s">
        <v>3</v>
      </c>
      <c r="C2" s="14" t="s">
        <v>63</v>
      </c>
      <c r="D2" s="14" t="s">
        <v>28</v>
      </c>
      <c r="E2" s="15">
        <v>6</v>
      </c>
      <c r="F2" s="15">
        <v>2010</v>
      </c>
      <c r="G2" s="14" t="s">
        <v>65</v>
      </c>
    </row>
    <row r="3" spans="1:7" x14ac:dyDescent="0.25">
      <c r="A3" s="16" t="s">
        <v>55</v>
      </c>
      <c r="B3" s="16" t="s">
        <v>4</v>
      </c>
      <c r="C3" s="16" t="s">
        <v>63</v>
      </c>
      <c r="D3" s="16" t="s">
        <v>29</v>
      </c>
      <c r="E3" s="17">
        <v>5</v>
      </c>
      <c r="F3" s="17">
        <v>2010</v>
      </c>
      <c r="G3" s="16" t="s">
        <v>65</v>
      </c>
    </row>
    <row r="4" spans="1:7" x14ac:dyDescent="0.25">
      <c r="A4" s="14" t="s">
        <v>55</v>
      </c>
      <c r="B4" s="14" t="s">
        <v>5</v>
      </c>
      <c r="C4" s="14" t="s">
        <v>63</v>
      </c>
      <c r="D4" s="14" t="s">
        <v>30</v>
      </c>
      <c r="E4" s="15">
        <v>42</v>
      </c>
      <c r="F4" s="15">
        <v>2010</v>
      </c>
      <c r="G4" s="14" t="s">
        <v>65</v>
      </c>
    </row>
    <row r="5" spans="1:7" x14ac:dyDescent="0.25">
      <c r="A5" s="16" t="s">
        <v>56</v>
      </c>
      <c r="B5" s="16" t="s">
        <v>6</v>
      </c>
      <c r="C5" s="16" t="s">
        <v>63</v>
      </c>
      <c r="D5" s="16" t="s">
        <v>31</v>
      </c>
      <c r="E5" s="17">
        <v>2</v>
      </c>
      <c r="F5" s="17">
        <v>2010</v>
      </c>
      <c r="G5" s="16" t="s">
        <v>65</v>
      </c>
    </row>
    <row r="6" spans="1:7" x14ac:dyDescent="0.25">
      <c r="A6" s="14" t="s">
        <v>55</v>
      </c>
      <c r="B6" s="14" t="s">
        <v>7</v>
      </c>
      <c r="C6" s="14" t="s">
        <v>63</v>
      </c>
      <c r="D6" s="14" t="s">
        <v>8</v>
      </c>
      <c r="E6" s="15">
        <v>10</v>
      </c>
      <c r="F6" s="15">
        <v>2010</v>
      </c>
      <c r="G6" s="14" t="s">
        <v>65</v>
      </c>
    </row>
    <row r="7" spans="1:7" x14ac:dyDescent="0.25">
      <c r="A7" s="16" t="s">
        <v>55</v>
      </c>
      <c r="B7" s="16" t="s">
        <v>9</v>
      </c>
      <c r="C7" s="16" t="s">
        <v>63</v>
      </c>
      <c r="D7" s="16" t="s">
        <v>32</v>
      </c>
      <c r="E7" s="17">
        <v>5</v>
      </c>
      <c r="F7" s="17">
        <v>2010</v>
      </c>
      <c r="G7" s="16" t="s">
        <v>65</v>
      </c>
    </row>
    <row r="8" spans="1:7" x14ac:dyDescent="0.25">
      <c r="A8" s="14" t="s">
        <v>55</v>
      </c>
      <c r="B8" s="14" t="s">
        <v>10</v>
      </c>
      <c r="C8" s="14" t="s">
        <v>63</v>
      </c>
      <c r="D8" s="14" t="s">
        <v>68</v>
      </c>
      <c r="E8" s="15">
        <v>26</v>
      </c>
      <c r="F8" s="15">
        <v>2010</v>
      </c>
      <c r="G8" s="14" t="s">
        <v>65</v>
      </c>
    </row>
    <row r="9" spans="1:7" x14ac:dyDescent="0.25">
      <c r="A9" s="16" t="s">
        <v>57</v>
      </c>
      <c r="B9" s="16" t="s">
        <v>11</v>
      </c>
      <c r="C9" s="16" t="s">
        <v>62</v>
      </c>
      <c r="D9" s="16" t="s">
        <v>34</v>
      </c>
      <c r="E9" s="17">
        <v>3</v>
      </c>
      <c r="F9" s="17">
        <v>2010</v>
      </c>
      <c r="G9" s="16" t="s">
        <v>65</v>
      </c>
    </row>
    <row r="10" spans="1:7" x14ac:dyDescent="0.25">
      <c r="A10" s="14" t="s">
        <v>59</v>
      </c>
      <c r="B10" s="14" t="s">
        <v>12</v>
      </c>
      <c r="C10" s="14" t="s">
        <v>62</v>
      </c>
      <c r="D10" s="14" t="s">
        <v>35</v>
      </c>
      <c r="E10" s="15">
        <v>3</v>
      </c>
      <c r="F10" s="15">
        <v>2010</v>
      </c>
      <c r="G10" s="14" t="s">
        <v>65</v>
      </c>
    </row>
    <row r="11" spans="1:7" x14ac:dyDescent="0.25">
      <c r="A11" s="16" t="s">
        <v>59</v>
      </c>
      <c r="B11" s="16" t="s">
        <v>13</v>
      </c>
      <c r="C11" s="16" t="s">
        <v>62</v>
      </c>
      <c r="D11" s="16" t="s">
        <v>36</v>
      </c>
      <c r="E11" s="17">
        <v>21</v>
      </c>
      <c r="F11" s="17">
        <v>2010</v>
      </c>
      <c r="G11" s="16" t="s">
        <v>65</v>
      </c>
    </row>
    <row r="12" spans="1:7" x14ac:dyDescent="0.25">
      <c r="A12" s="14" t="s">
        <v>58</v>
      </c>
      <c r="B12" s="14" t="s">
        <v>14</v>
      </c>
      <c r="C12" s="14" t="s">
        <v>62</v>
      </c>
      <c r="D12" s="14" t="s">
        <v>37</v>
      </c>
      <c r="E12" s="15">
        <v>4</v>
      </c>
      <c r="F12" s="15">
        <v>2010</v>
      </c>
      <c r="G12" s="14" t="s">
        <v>65</v>
      </c>
    </row>
    <row r="13" spans="1:7" x14ac:dyDescent="0.25">
      <c r="A13" s="16" t="s">
        <v>58</v>
      </c>
      <c r="B13" s="16" t="s">
        <v>15</v>
      </c>
      <c r="C13" s="16" t="s">
        <v>62</v>
      </c>
      <c r="D13" s="16" t="s">
        <v>38</v>
      </c>
      <c r="E13" s="17">
        <v>3</v>
      </c>
      <c r="F13" s="17">
        <v>2010</v>
      </c>
      <c r="G13" s="16" t="s">
        <v>65</v>
      </c>
    </row>
    <row r="14" spans="1:7" x14ac:dyDescent="0.25">
      <c r="A14" s="14" t="s">
        <v>58</v>
      </c>
      <c r="B14" s="14" t="s">
        <v>16</v>
      </c>
      <c r="C14" s="14" t="s">
        <v>62</v>
      </c>
      <c r="D14" s="14" t="s">
        <v>39</v>
      </c>
      <c r="E14" s="15">
        <v>2</v>
      </c>
      <c r="F14" s="15">
        <v>2010</v>
      </c>
      <c r="G14" s="14" t="s">
        <v>65</v>
      </c>
    </row>
    <row r="15" spans="1:7" x14ac:dyDescent="0.25">
      <c r="A15" s="16" t="s">
        <v>58</v>
      </c>
      <c r="B15" s="16" t="s">
        <v>17</v>
      </c>
      <c r="C15" s="16" t="s">
        <v>62</v>
      </c>
      <c r="D15" s="16" t="s">
        <v>40</v>
      </c>
      <c r="E15" s="17">
        <v>1</v>
      </c>
      <c r="F15" s="17">
        <v>2010</v>
      </c>
      <c r="G15" s="16" t="s">
        <v>65</v>
      </c>
    </row>
    <row r="16" spans="1:7" x14ac:dyDescent="0.25">
      <c r="A16" s="7"/>
      <c r="B16" s="7"/>
      <c r="C16" s="7"/>
      <c r="D16" s="21" t="s">
        <v>66</v>
      </c>
      <c r="E16" s="20">
        <f>SUM(E2:E15)</f>
        <v>133</v>
      </c>
      <c r="F16" s="7"/>
      <c r="G16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workbookViewId="0">
      <selection activeCell="E33" sqref="E32:E33"/>
    </sheetView>
  </sheetViews>
  <sheetFormatPr defaultRowHeight="15" x14ac:dyDescent="0.25"/>
  <cols>
    <col min="1" max="1" width="11.7109375" bestFit="1" customWidth="1"/>
    <col min="2" max="2" width="25.5703125" bestFit="1" customWidth="1"/>
    <col min="3" max="3" width="13.7109375" bestFit="1" customWidth="1"/>
    <col min="4" max="4" width="23.28515625" bestFit="1" customWidth="1"/>
    <col min="5" max="5" width="13.140625" customWidth="1"/>
  </cols>
  <sheetData>
    <row r="1" spans="1:7" x14ac:dyDescent="0.25">
      <c r="A1" s="2" t="s">
        <v>54</v>
      </c>
      <c r="B1" s="3" t="s">
        <v>0</v>
      </c>
      <c r="C1" s="3" t="s">
        <v>61</v>
      </c>
      <c r="D1" s="3" t="s">
        <v>1</v>
      </c>
      <c r="E1" s="4" t="s">
        <v>2</v>
      </c>
      <c r="F1" s="4" t="s">
        <v>18</v>
      </c>
      <c r="G1" s="5" t="s">
        <v>64</v>
      </c>
    </row>
    <row r="2" spans="1:7" x14ac:dyDescent="0.25">
      <c r="A2" s="6" t="s">
        <v>55</v>
      </c>
      <c r="B2" s="7" t="s">
        <v>3</v>
      </c>
      <c r="C2" s="7" t="s">
        <v>63</v>
      </c>
      <c r="D2" s="7" t="s">
        <v>28</v>
      </c>
      <c r="E2" s="8">
        <v>102</v>
      </c>
      <c r="F2" s="8">
        <v>2011</v>
      </c>
      <c r="G2" s="9" t="s">
        <v>65</v>
      </c>
    </row>
    <row r="3" spans="1:7" x14ac:dyDescent="0.25">
      <c r="A3" s="6" t="s">
        <v>56</v>
      </c>
      <c r="B3" s="7" t="s">
        <v>4</v>
      </c>
      <c r="C3" s="7" t="s">
        <v>63</v>
      </c>
      <c r="D3" s="7" t="s">
        <v>29</v>
      </c>
      <c r="E3" s="8">
        <v>3</v>
      </c>
      <c r="F3" s="8">
        <v>2011</v>
      </c>
      <c r="G3" s="9" t="s">
        <v>65</v>
      </c>
    </row>
    <row r="4" spans="1:7" x14ac:dyDescent="0.25">
      <c r="A4" s="6" t="s">
        <v>55</v>
      </c>
      <c r="B4" s="7" t="s">
        <v>5</v>
      </c>
      <c r="C4" s="7" t="s">
        <v>63</v>
      </c>
      <c r="D4" s="7" t="s">
        <v>30</v>
      </c>
      <c r="E4" s="8">
        <v>284</v>
      </c>
      <c r="F4" s="8">
        <v>2011</v>
      </c>
      <c r="G4" s="9" t="s">
        <v>65</v>
      </c>
    </row>
    <row r="5" spans="1:7" x14ac:dyDescent="0.25">
      <c r="A5" s="6" t="s">
        <v>56</v>
      </c>
      <c r="B5" s="7" t="s">
        <v>19</v>
      </c>
      <c r="C5" s="7" t="s">
        <v>63</v>
      </c>
      <c r="D5" s="7" t="s">
        <v>31</v>
      </c>
      <c r="E5" s="8">
        <v>19</v>
      </c>
      <c r="F5" s="8">
        <v>2011</v>
      </c>
      <c r="G5" s="9" t="s">
        <v>65</v>
      </c>
    </row>
    <row r="6" spans="1:7" x14ac:dyDescent="0.25">
      <c r="A6" s="6" t="s">
        <v>55</v>
      </c>
      <c r="B6" s="7" t="s">
        <v>7</v>
      </c>
      <c r="C6" s="7" t="s">
        <v>63</v>
      </c>
      <c r="D6" s="7" t="s">
        <v>41</v>
      </c>
      <c r="E6" s="8">
        <v>19</v>
      </c>
      <c r="F6" s="8">
        <v>2011</v>
      </c>
      <c r="G6" s="9" t="s">
        <v>65</v>
      </c>
    </row>
    <row r="7" spans="1:7" x14ac:dyDescent="0.25">
      <c r="A7" s="6" t="s">
        <v>55</v>
      </c>
      <c r="B7" s="7" t="s">
        <v>9</v>
      </c>
      <c r="C7" s="7" t="s">
        <v>63</v>
      </c>
      <c r="D7" s="7" t="s">
        <v>32</v>
      </c>
      <c r="E7" s="8">
        <v>14</v>
      </c>
      <c r="F7" s="8">
        <v>2011</v>
      </c>
      <c r="G7" s="9" t="s">
        <v>65</v>
      </c>
    </row>
    <row r="8" spans="1:7" x14ac:dyDescent="0.25">
      <c r="A8" s="6" t="s">
        <v>55</v>
      </c>
      <c r="B8" s="7" t="s">
        <v>10</v>
      </c>
      <c r="C8" s="7" t="s">
        <v>63</v>
      </c>
      <c r="D8" s="7" t="s">
        <v>42</v>
      </c>
      <c r="E8" s="8">
        <v>44</v>
      </c>
      <c r="F8" s="8">
        <v>2011</v>
      </c>
      <c r="G8" s="9" t="s">
        <v>65</v>
      </c>
    </row>
    <row r="9" spans="1:7" x14ac:dyDescent="0.25">
      <c r="A9" s="6" t="s">
        <v>57</v>
      </c>
      <c r="B9" s="7" t="s">
        <v>11</v>
      </c>
      <c r="C9" s="7" t="s">
        <v>62</v>
      </c>
      <c r="D9" s="7" t="s">
        <v>34</v>
      </c>
      <c r="E9" s="8">
        <v>15</v>
      </c>
      <c r="F9" s="8">
        <v>2011</v>
      </c>
      <c r="G9" s="9" t="s">
        <v>65</v>
      </c>
    </row>
    <row r="10" spans="1:7" x14ac:dyDescent="0.25">
      <c r="A10" s="6" t="s">
        <v>59</v>
      </c>
      <c r="B10" s="7" t="s">
        <v>12</v>
      </c>
      <c r="C10" s="7" t="s">
        <v>62</v>
      </c>
      <c r="D10" s="7" t="s">
        <v>43</v>
      </c>
      <c r="E10" s="8">
        <v>25</v>
      </c>
      <c r="F10" s="8">
        <v>2011</v>
      </c>
      <c r="G10" s="9" t="s">
        <v>65</v>
      </c>
    </row>
    <row r="11" spans="1:7" x14ac:dyDescent="0.25">
      <c r="A11" s="6" t="s">
        <v>59</v>
      </c>
      <c r="B11" s="7" t="s">
        <v>20</v>
      </c>
      <c r="C11" s="7" t="s">
        <v>62</v>
      </c>
      <c r="D11" s="7" t="s">
        <v>44</v>
      </c>
      <c r="E11" s="8">
        <v>2</v>
      </c>
      <c r="F11" s="8">
        <v>2011</v>
      </c>
      <c r="G11" s="9" t="s">
        <v>65</v>
      </c>
    </row>
    <row r="12" spans="1:7" x14ac:dyDescent="0.25">
      <c r="A12" s="6" t="s">
        <v>59</v>
      </c>
      <c r="B12" s="7" t="s">
        <v>13</v>
      </c>
      <c r="C12" s="7" t="s">
        <v>62</v>
      </c>
      <c r="D12" s="7" t="s">
        <v>36</v>
      </c>
      <c r="E12" s="8">
        <v>37</v>
      </c>
      <c r="F12" s="8">
        <v>2011</v>
      </c>
      <c r="G12" s="9" t="s">
        <v>65</v>
      </c>
    </row>
    <row r="13" spans="1:7" x14ac:dyDescent="0.25">
      <c r="A13" s="6" t="s">
        <v>58</v>
      </c>
      <c r="B13" s="7" t="s">
        <v>21</v>
      </c>
      <c r="C13" s="7" t="s">
        <v>62</v>
      </c>
      <c r="D13" s="7" t="s">
        <v>45</v>
      </c>
      <c r="E13" s="8">
        <v>1</v>
      </c>
      <c r="F13" s="8">
        <v>2011</v>
      </c>
      <c r="G13" s="9" t="s">
        <v>65</v>
      </c>
    </row>
    <row r="14" spans="1:7" x14ac:dyDescent="0.25">
      <c r="A14" s="6" t="s">
        <v>58</v>
      </c>
      <c r="B14" s="7" t="s">
        <v>22</v>
      </c>
      <c r="C14" s="7" t="s">
        <v>62</v>
      </c>
      <c r="D14" s="7" t="s">
        <v>46</v>
      </c>
      <c r="E14" s="8">
        <v>1</v>
      </c>
      <c r="F14" s="8">
        <v>2011</v>
      </c>
      <c r="G14" s="9" t="s">
        <v>65</v>
      </c>
    </row>
    <row r="15" spans="1:7" x14ac:dyDescent="0.25">
      <c r="A15" s="6" t="s">
        <v>58</v>
      </c>
      <c r="B15" s="7" t="s">
        <v>14</v>
      </c>
      <c r="C15" s="7" t="s">
        <v>62</v>
      </c>
      <c r="D15" s="7" t="s">
        <v>37</v>
      </c>
      <c r="E15" s="8">
        <v>10</v>
      </c>
      <c r="F15" s="8">
        <v>2011</v>
      </c>
      <c r="G15" s="9" t="s">
        <v>65</v>
      </c>
    </row>
    <row r="16" spans="1:7" x14ac:dyDescent="0.25">
      <c r="A16" s="6" t="s">
        <v>58</v>
      </c>
      <c r="B16" s="7" t="s">
        <v>23</v>
      </c>
      <c r="C16" s="7" t="s">
        <v>62</v>
      </c>
      <c r="D16" s="7" t="s">
        <v>47</v>
      </c>
      <c r="E16" s="8">
        <v>9</v>
      </c>
      <c r="F16" s="8">
        <v>2011</v>
      </c>
      <c r="G16" s="9" t="s">
        <v>65</v>
      </c>
    </row>
    <row r="17" spans="1:7" x14ac:dyDescent="0.25">
      <c r="A17" s="6" t="s">
        <v>58</v>
      </c>
      <c r="B17" s="7" t="s">
        <v>24</v>
      </c>
      <c r="C17" s="7" t="s">
        <v>62</v>
      </c>
      <c r="D17" s="7" t="s">
        <v>48</v>
      </c>
      <c r="E17" s="8">
        <v>30</v>
      </c>
      <c r="F17" s="8">
        <v>2011</v>
      </c>
      <c r="G17" s="9" t="s">
        <v>65</v>
      </c>
    </row>
    <row r="18" spans="1:7" x14ac:dyDescent="0.25">
      <c r="A18" s="6" t="s">
        <v>58</v>
      </c>
      <c r="B18" s="7" t="s">
        <v>25</v>
      </c>
      <c r="C18" s="7" t="s">
        <v>62</v>
      </c>
      <c r="D18" s="7" t="s">
        <v>49</v>
      </c>
      <c r="E18" s="8">
        <v>3</v>
      </c>
      <c r="F18" s="8">
        <v>2011</v>
      </c>
      <c r="G18" s="9" t="s">
        <v>65</v>
      </c>
    </row>
    <row r="19" spans="1:7" x14ac:dyDescent="0.25">
      <c r="A19" s="6" t="s">
        <v>58</v>
      </c>
      <c r="B19" s="7" t="s">
        <v>15</v>
      </c>
      <c r="C19" s="7" t="s">
        <v>62</v>
      </c>
      <c r="D19" s="7" t="s">
        <v>50</v>
      </c>
      <c r="E19" s="8">
        <v>3</v>
      </c>
      <c r="F19" s="8">
        <v>2011</v>
      </c>
      <c r="G19" s="9" t="s">
        <v>65</v>
      </c>
    </row>
    <row r="20" spans="1:7" x14ac:dyDescent="0.25">
      <c r="A20" s="6" t="s">
        <v>58</v>
      </c>
      <c r="B20" s="7" t="s">
        <v>26</v>
      </c>
      <c r="C20" s="7" t="s">
        <v>62</v>
      </c>
      <c r="D20" s="7" t="s">
        <v>51</v>
      </c>
      <c r="E20" s="8">
        <v>3</v>
      </c>
      <c r="F20" s="8">
        <v>2011</v>
      </c>
      <c r="G20" s="9" t="s">
        <v>65</v>
      </c>
    </row>
    <row r="21" spans="1:7" x14ac:dyDescent="0.25">
      <c r="A21" s="6" t="s">
        <v>58</v>
      </c>
      <c r="B21" s="7" t="s">
        <v>16</v>
      </c>
      <c r="C21" s="7" t="s">
        <v>62</v>
      </c>
      <c r="D21" s="7" t="s">
        <v>52</v>
      </c>
      <c r="E21" s="8">
        <v>3</v>
      </c>
      <c r="F21" s="8">
        <v>2011</v>
      </c>
      <c r="G21" s="9" t="s">
        <v>65</v>
      </c>
    </row>
    <row r="22" spans="1:7" x14ac:dyDescent="0.25">
      <c r="A22" s="6" t="s">
        <v>58</v>
      </c>
      <c r="B22" s="7" t="s">
        <v>17</v>
      </c>
      <c r="C22" s="7" t="s">
        <v>62</v>
      </c>
      <c r="D22" s="7" t="s">
        <v>40</v>
      </c>
      <c r="E22" s="8">
        <v>12</v>
      </c>
      <c r="F22" s="8">
        <v>2011</v>
      </c>
      <c r="G22" s="9" t="s">
        <v>65</v>
      </c>
    </row>
    <row r="23" spans="1:7" x14ac:dyDescent="0.25">
      <c r="A23" s="10" t="s">
        <v>60</v>
      </c>
      <c r="B23" s="11" t="s">
        <v>27</v>
      </c>
      <c r="C23" s="11" t="s">
        <v>62</v>
      </c>
      <c r="D23" s="11" t="s">
        <v>53</v>
      </c>
      <c r="E23" s="12">
        <v>2</v>
      </c>
      <c r="F23" s="12">
        <v>2011</v>
      </c>
      <c r="G23" s="13" t="s">
        <v>65</v>
      </c>
    </row>
    <row r="24" spans="1:7" x14ac:dyDescent="0.25">
      <c r="A24" s="10"/>
      <c r="B24" s="11"/>
      <c r="C24" s="11"/>
      <c r="D24" s="11" t="s">
        <v>67</v>
      </c>
      <c r="E24" s="12">
        <f>SUM(E2:E23)</f>
        <v>641</v>
      </c>
      <c r="F24" s="12"/>
      <c r="G24" s="13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57E5E33BE0944DBE5663986A49986C" ma:contentTypeVersion="12" ma:contentTypeDescription="Create a new document." ma:contentTypeScope="" ma:versionID="8992764208f56ef66f0df66564bc5712">
  <xsd:schema xmlns:xsd="http://www.w3.org/2001/XMLSchema" xmlns:xs="http://www.w3.org/2001/XMLSchema" xmlns:p="http://schemas.microsoft.com/office/2006/metadata/properties" xmlns:ns2="c1a1b265-a96c-46ce-b298-17db11da8b95" xmlns:ns3="458a2e91-940e-4def-99d9-c0a99f210bd3" targetNamespace="http://schemas.microsoft.com/office/2006/metadata/properties" ma:root="true" ma:fieldsID="2b10c904bf7d7ca7b08f64d0bef140d6" ns2:_="" ns3:_="">
    <xsd:import namespace="c1a1b265-a96c-46ce-b298-17db11da8b95"/>
    <xsd:import namespace="458a2e91-940e-4def-99d9-c0a99f210b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1b265-a96c-46ce-b298-17db11da8b9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8a2e91-940e-4def-99d9-c0a99f210b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3D48BE-A28A-4663-94E9-E1FCDEC8EFD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CE154C8-E56A-4720-831C-613C464355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518F79-111E-4C02-8CF2-E29F40B17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a1b265-a96c-46ce-b298-17db11da8b95"/>
    <ds:schemaRef ds:uri="458a2e91-940e-4def-99d9-c0a99f210b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2010-2011 Herpetofauna</vt:lpstr>
      <vt:lpstr>2010</vt:lpstr>
      <vt:lpstr>2011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halvorm</dc:creator>
  <cp:lastModifiedBy>Owner</cp:lastModifiedBy>
  <dcterms:created xsi:type="dcterms:W3CDTF">2014-04-01T02:15:36Z</dcterms:created>
  <dcterms:modified xsi:type="dcterms:W3CDTF">2021-09-08T12:54:25Z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0x010100B457E5E33BE0944DBE5663986A49986C</vt:lpwstr>
  </property>
</Properties>
</file>